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84_AITON/"/>
    </mc:Choice>
  </mc:AlternateContent>
  <xr:revisionPtr revIDLastSave="7349" documentId="8_{99C88FEB-6AEF-4778-8552-F92E67253E68}" xr6:coauthVersionLast="47" xr6:coauthVersionMax="47" xr10:uidLastSave="{D00A9D2D-55BA-4CB8-8C1A-26BA35EF7DA4}"/>
  <bookViews>
    <workbookView xWindow="-110" yWindow="-110" windowWidth="25820" windowHeight="15500" xr2:uid="{57A3DCE2-A750-47A6-9AAA-2601D61F917F}"/>
  </bookViews>
  <sheets>
    <sheet name="Lot 07_Sols PVC_Carrelages" sheetId="8" r:id="rId1"/>
  </sheets>
  <definedNames>
    <definedName name="_Hlk140227710" localSheetId="0">'Lot 07_Sols PVC_Carrelages'!#REF!</definedName>
    <definedName name="_xlnm.Print_Titles" localSheetId="0">'Lot 07_Sols PVC_Carrelages'!$5:$5</definedName>
    <definedName name="_xlnm.Print_Area" localSheetId="0">'Lot 07_Sols PVC_Carrelages'!$A$1:$G$20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8" l="1"/>
  <c r="F12" i="8"/>
  <c r="F11" i="8"/>
  <c r="F10" i="8"/>
  <c r="F9" i="8"/>
  <c r="F8" i="8" l="1"/>
  <c r="G13" i="8" s="1"/>
  <c r="G15" i="8" l="1"/>
  <c r="G16" i="8" l="1"/>
  <c r="G17" i="8"/>
</calcChain>
</file>

<file path=xl/sharedStrings.xml><?xml version="1.0" encoding="utf-8"?>
<sst xmlns="http://schemas.openxmlformats.org/spreadsheetml/2006/main" count="24" uniqueCount="22">
  <si>
    <t>Désignation</t>
  </si>
  <si>
    <t>U</t>
  </si>
  <si>
    <t>Q</t>
  </si>
  <si>
    <t>PU €HT</t>
  </si>
  <si>
    <t>m²</t>
  </si>
  <si>
    <t>Sous Total 
€HT</t>
  </si>
  <si>
    <t>TOTAL
 €HT</t>
  </si>
  <si>
    <t>Sous total</t>
  </si>
  <si>
    <t>forf</t>
  </si>
  <si>
    <t>CENTRE PENITENTIAIRE D'AITON</t>
  </si>
  <si>
    <t>Extension Greffe et ELSP</t>
  </si>
  <si>
    <t>Sujestion spéciale pour intervention en établissement pénitentiaire</t>
  </si>
  <si>
    <t>TOTAL €HT</t>
  </si>
  <si>
    <t>Revêtement de sol PVC. Compris préparation du support</t>
  </si>
  <si>
    <t>BATIMENT Extension (SHON 212,00 m²)</t>
  </si>
  <si>
    <t>Revêtement de sol carrelage sanitaires R+1</t>
  </si>
  <si>
    <t>Revêtement carrelage mural sanitaires R+1</t>
  </si>
  <si>
    <t>REVETEMENT DE SOL et murs</t>
  </si>
  <si>
    <t>TVA 20%</t>
  </si>
  <si>
    <t>TOTAL €TTC</t>
  </si>
  <si>
    <t>Entreprise :</t>
  </si>
  <si>
    <t>DPGF
Lot 07 - Sols PVC - Carrelages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</si>
</sst>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2" fontId="4" fillId="0" borderId="0" xfId="1" applyNumberFormat="1" applyFont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" fontId="5" fillId="3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2" fontId="5" fillId="0" borderId="2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2" fontId="4" fillId="3" borderId="8" xfId="1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right" vertical="center"/>
    </xf>
    <xf numFmtId="0" fontId="0" fillId="3" borderId="0" xfId="0" applyFill="1"/>
    <xf numFmtId="0" fontId="1" fillId="3" borderId="8" xfId="0" applyFont="1" applyFill="1" applyBorder="1" applyAlignment="1">
      <alignment wrapText="1"/>
    </xf>
    <xf numFmtId="44" fontId="5" fillId="0" borderId="2" xfId="1" applyFont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44" fontId="4" fillId="0" borderId="8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4" fillId="0" borderId="3" xfId="1" applyFont="1" applyBorder="1" applyAlignment="1">
      <alignment horizontal="center" vertical="center"/>
    </xf>
    <xf numFmtId="44" fontId="4" fillId="3" borderId="1" xfId="1" applyFont="1" applyFill="1" applyBorder="1" applyAlignment="1">
      <alignment horizontal="center" vertical="center"/>
    </xf>
    <xf numFmtId="44" fontId="5" fillId="0" borderId="2" xfId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44" fontId="4" fillId="3" borderId="3" xfId="1" applyFont="1" applyFill="1" applyBorder="1" applyAlignment="1">
      <alignment horizontal="center" vertical="center"/>
    </xf>
    <xf numFmtId="44" fontId="5" fillId="3" borderId="0" xfId="1" applyFont="1" applyFill="1" applyBorder="1" applyAlignment="1">
      <alignment horizontal="center" vertical="center"/>
    </xf>
    <xf numFmtId="44" fontId="4" fillId="3" borderId="8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wrapText="1"/>
    </xf>
    <xf numFmtId="0" fontId="4" fillId="4" borderId="13" xfId="0" applyFont="1" applyFill="1" applyBorder="1" applyAlignment="1">
      <alignment horizontal="center" vertical="center"/>
    </xf>
    <xf numFmtId="2" fontId="4" fillId="4" borderId="13" xfId="1" applyNumberFormat="1" applyFont="1" applyFill="1" applyBorder="1" applyAlignment="1">
      <alignment horizontal="center" vertical="center"/>
    </xf>
    <xf numFmtId="44" fontId="4" fillId="4" borderId="13" xfId="1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right" vertical="center"/>
    </xf>
    <xf numFmtId="0" fontId="5" fillId="4" borderId="13" xfId="0" applyFont="1" applyFill="1" applyBorder="1" applyAlignment="1">
      <alignment horizontal="center" vertical="center"/>
    </xf>
    <xf numFmtId="2" fontId="5" fillId="4" borderId="13" xfId="1" applyNumberFormat="1" applyFont="1" applyFill="1" applyBorder="1" applyAlignment="1">
      <alignment horizontal="center" vertical="center"/>
    </xf>
    <xf numFmtId="44" fontId="5" fillId="4" borderId="13" xfId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right" vertical="center"/>
    </xf>
    <xf numFmtId="44" fontId="4" fillId="3" borderId="0" xfId="1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1" fillId="3" borderId="8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4" fontId="5" fillId="3" borderId="0" xfId="0" applyNumberFormat="1" applyFont="1" applyFill="1" applyAlignment="1">
      <alignment horizontal="right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wrapText="1"/>
    </xf>
    <xf numFmtId="0" fontId="5" fillId="2" borderId="12" xfId="0" applyFont="1" applyFill="1" applyBorder="1" applyAlignment="1">
      <alignment horizontal="center" vertical="center"/>
    </xf>
    <xf numFmtId="2" fontId="5" fillId="2" borderId="12" xfId="1" applyNumberFormat="1" applyFont="1" applyFill="1" applyBorder="1" applyAlignment="1">
      <alignment horizontal="center" vertical="center"/>
    </xf>
    <xf numFmtId="44" fontId="4" fillId="2" borderId="12" xfId="1" applyFont="1" applyFill="1" applyBorder="1" applyAlignment="1">
      <alignment horizontal="center" vertical="center"/>
    </xf>
    <xf numFmtId="44" fontId="5" fillId="2" borderId="12" xfId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right" vertical="center"/>
    </xf>
    <xf numFmtId="0" fontId="5" fillId="4" borderId="16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4" fontId="6" fillId="3" borderId="14" xfId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righ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3" borderId="0" xfId="0" applyFont="1" applyFill="1" applyAlignment="1">
      <alignment horizontal="right" wrapText="1"/>
    </xf>
    <xf numFmtId="44" fontId="1" fillId="3" borderId="0" xfId="1" applyFont="1" applyFill="1" applyBorder="1" applyAlignment="1">
      <alignment horizontal="center"/>
    </xf>
    <xf numFmtId="44" fontId="5" fillId="3" borderId="0" xfId="1" applyFont="1" applyFill="1" applyAlignment="1">
      <alignment horizontal="right" vertical="center"/>
    </xf>
    <xf numFmtId="44" fontId="5" fillId="3" borderId="14" xfId="1" applyFont="1" applyFill="1" applyBorder="1" applyAlignment="1">
      <alignment horizontal="right" vertical="center"/>
    </xf>
    <xf numFmtId="0" fontId="5" fillId="3" borderId="0" xfId="0" applyFont="1" applyFill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BFB6F8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718B3-974D-4F67-95D1-6AFE674410E7}">
  <dimension ref="A1:G40"/>
  <sheetViews>
    <sheetView tabSelected="1" view="pageBreakPreview" zoomScale="110" zoomScaleNormal="100" zoomScaleSheetLayoutView="110" workbookViewId="0">
      <selection activeCell="J12" sqref="J12"/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5" width="13.453125" style="31" bestFit="1" customWidth="1"/>
    <col min="6" max="6" width="12.453125" style="31" bestFit="1" customWidth="1"/>
    <col min="7" max="7" width="11.36328125" style="5" bestFit="1" customWidth="1"/>
  </cols>
  <sheetData>
    <row r="1" spans="1:7" x14ac:dyDescent="0.35">
      <c r="A1" s="69" t="s">
        <v>9</v>
      </c>
      <c r="B1" s="70"/>
      <c r="C1" s="70"/>
      <c r="D1" s="70"/>
      <c r="E1" s="70"/>
      <c r="F1" s="70"/>
      <c r="G1" s="70"/>
    </row>
    <row r="2" spans="1:7" ht="28.25" customHeight="1" x14ac:dyDescent="0.35">
      <c r="A2" s="71" t="s">
        <v>10</v>
      </c>
      <c r="B2" s="72"/>
      <c r="C2" s="72"/>
      <c r="D2" s="72"/>
      <c r="E2" s="72"/>
      <c r="F2" s="72"/>
      <c r="G2" s="72"/>
    </row>
    <row r="3" spans="1:7" ht="39" customHeight="1" x14ac:dyDescent="0.35">
      <c r="A3" s="71" t="s">
        <v>21</v>
      </c>
      <c r="B3" s="71"/>
      <c r="C3" s="71"/>
      <c r="D3" s="71"/>
      <c r="E3" s="71"/>
      <c r="F3" s="71"/>
      <c r="G3" s="71"/>
    </row>
    <row r="4" spans="1:7" x14ac:dyDescent="0.35">
      <c r="A4" s="65"/>
      <c r="B4" s="77" t="s">
        <v>20</v>
      </c>
      <c r="C4" s="65"/>
      <c r="D4" s="65"/>
      <c r="E4" s="65"/>
      <c r="F4" s="65"/>
      <c r="G4" s="65"/>
    </row>
    <row r="5" spans="1:7" ht="26.5" thickBot="1" x14ac:dyDescent="0.4">
      <c r="A5" s="13"/>
      <c r="B5" s="14" t="s">
        <v>0</v>
      </c>
      <c r="C5" s="13" t="s">
        <v>1</v>
      </c>
      <c r="D5" s="15" t="s">
        <v>2</v>
      </c>
      <c r="E5" s="36" t="s">
        <v>3</v>
      </c>
      <c r="F5" s="30" t="s">
        <v>6</v>
      </c>
      <c r="G5" s="16" t="s">
        <v>5</v>
      </c>
    </row>
    <row r="6" spans="1:7" s="28" customFormat="1" x14ac:dyDescent="0.35">
      <c r="A6" s="56"/>
      <c r="B6" s="57" t="s">
        <v>14</v>
      </c>
      <c r="C6" s="58"/>
      <c r="D6" s="59"/>
      <c r="E6" s="60"/>
      <c r="F6" s="61"/>
      <c r="G6" s="62"/>
    </row>
    <row r="7" spans="1:7" x14ac:dyDescent="0.35">
      <c r="A7" s="64"/>
      <c r="B7" s="41" t="s">
        <v>17</v>
      </c>
      <c r="C7" s="42"/>
      <c r="D7" s="43"/>
      <c r="E7" s="44"/>
      <c r="F7" s="44"/>
      <c r="G7" s="45"/>
    </row>
    <row r="8" spans="1:7" x14ac:dyDescent="0.35">
      <c r="A8" s="26"/>
      <c r="B8" s="29" t="s">
        <v>11</v>
      </c>
      <c r="C8" s="52" t="s">
        <v>8</v>
      </c>
      <c r="D8" s="23">
        <v>1</v>
      </c>
      <c r="E8" s="40"/>
      <c r="F8" s="32">
        <f t="shared" ref="F8:F12" si="0">D8*E8</f>
        <v>0</v>
      </c>
      <c r="G8" s="27"/>
    </row>
    <row r="9" spans="1:7" x14ac:dyDescent="0.35">
      <c r="A9" s="26"/>
      <c r="B9" s="29" t="s">
        <v>13</v>
      </c>
      <c r="C9" s="52" t="s">
        <v>4</v>
      </c>
      <c r="D9" s="23">
        <v>190</v>
      </c>
      <c r="E9" s="40"/>
      <c r="F9" s="32">
        <f t="shared" si="0"/>
        <v>0</v>
      </c>
      <c r="G9" s="27"/>
    </row>
    <row r="10" spans="1:7" x14ac:dyDescent="0.35">
      <c r="A10" s="17"/>
      <c r="B10" s="24" t="s">
        <v>15</v>
      </c>
      <c r="C10" s="25" t="s">
        <v>4</v>
      </c>
      <c r="D10" s="4">
        <v>10</v>
      </c>
      <c r="E10" s="35"/>
      <c r="F10" s="33">
        <f t="shared" si="0"/>
        <v>0</v>
      </c>
      <c r="G10" s="18"/>
    </row>
    <row r="11" spans="1:7" x14ac:dyDescent="0.35">
      <c r="A11" s="17"/>
      <c r="B11" s="24" t="s">
        <v>16</v>
      </c>
      <c r="C11" s="25" t="s">
        <v>4</v>
      </c>
      <c r="D11" s="4">
        <v>26</v>
      </c>
      <c r="E11" s="35"/>
      <c r="F11" s="33">
        <f t="shared" si="0"/>
        <v>0</v>
      </c>
      <c r="G11" s="18"/>
    </row>
    <row r="12" spans="1:7" x14ac:dyDescent="0.35">
      <c r="A12" s="19"/>
      <c r="B12" s="6"/>
      <c r="C12" s="7"/>
      <c r="D12" s="8"/>
      <c r="E12" s="38"/>
      <c r="F12" s="34">
        <f t="shared" si="0"/>
        <v>0</v>
      </c>
      <c r="G12" s="20"/>
    </row>
    <row r="13" spans="1:7" x14ac:dyDescent="0.35">
      <c r="A13" s="63"/>
      <c r="B13" s="41" t="s">
        <v>7</v>
      </c>
      <c r="C13" s="46"/>
      <c r="D13" s="47"/>
      <c r="E13" s="48"/>
      <c r="F13" s="48"/>
      <c r="G13" s="49">
        <f>SUM(F8:F12)</f>
        <v>0</v>
      </c>
    </row>
    <row r="14" spans="1:7" x14ac:dyDescent="0.35">
      <c r="A14" s="9"/>
      <c r="B14" s="54"/>
      <c r="C14" s="9"/>
      <c r="D14" s="10"/>
      <c r="E14" s="50"/>
      <c r="F14" s="66">
        <f>SUM(F6:F12)</f>
        <v>0</v>
      </c>
      <c r="G14" s="51"/>
    </row>
    <row r="15" spans="1:7" x14ac:dyDescent="0.35">
      <c r="A15" s="67"/>
      <c r="B15" s="73" t="s">
        <v>12</v>
      </c>
      <c r="C15" s="73"/>
      <c r="D15" s="73"/>
      <c r="E15" s="73"/>
      <c r="F15" s="73"/>
      <c r="G15" s="74">
        <f>SUM(G6:G14)</f>
        <v>0</v>
      </c>
    </row>
    <row r="16" spans="1:7" x14ac:dyDescent="0.35">
      <c r="A16" s="9"/>
      <c r="B16" s="73" t="s">
        <v>18</v>
      </c>
      <c r="C16" s="73"/>
      <c r="D16" s="73"/>
      <c r="E16" s="73"/>
      <c r="F16" s="73"/>
      <c r="G16" s="75">
        <f>G15*20%</f>
        <v>0</v>
      </c>
    </row>
    <row r="17" spans="1:7" x14ac:dyDescent="0.35">
      <c r="A17" s="9"/>
      <c r="B17" s="68" t="s">
        <v>19</v>
      </c>
      <c r="C17" s="68"/>
      <c r="D17" s="68"/>
      <c r="E17" s="68"/>
      <c r="F17" s="68"/>
      <c r="G17" s="76">
        <f>SUM(G15:G16)</f>
        <v>0</v>
      </c>
    </row>
    <row r="18" spans="1:7" x14ac:dyDescent="0.35">
      <c r="A18" s="9"/>
      <c r="B18" s="54"/>
      <c r="C18" s="9"/>
      <c r="D18" s="10"/>
      <c r="E18" s="50"/>
      <c r="F18" s="39"/>
      <c r="G18" s="51"/>
    </row>
    <row r="19" spans="1:7" x14ac:dyDescent="0.35">
      <c r="A19" s="9"/>
      <c r="B19" s="54"/>
      <c r="C19" s="9"/>
      <c r="D19" s="10"/>
      <c r="E19" s="50"/>
      <c r="F19" s="39"/>
      <c r="G19" s="51"/>
    </row>
    <row r="20" spans="1:7" x14ac:dyDescent="0.35">
      <c r="A20" s="9"/>
      <c r="B20" s="54"/>
      <c r="C20" s="9"/>
      <c r="D20" s="10"/>
      <c r="E20" s="50"/>
      <c r="F20" s="39"/>
      <c r="G20" s="51"/>
    </row>
    <row r="21" spans="1:7" x14ac:dyDescent="0.35">
      <c r="A21" s="9"/>
      <c r="B21" s="54"/>
      <c r="C21" s="9"/>
      <c r="D21" s="10"/>
      <c r="E21" s="50"/>
      <c r="F21" s="39"/>
      <c r="G21" s="51"/>
    </row>
    <row r="22" spans="1:7" x14ac:dyDescent="0.35">
      <c r="A22" s="9"/>
      <c r="B22" s="54"/>
      <c r="C22" s="9"/>
      <c r="D22" s="10"/>
      <c r="E22" s="50"/>
      <c r="F22" s="39"/>
      <c r="G22" s="51"/>
    </row>
    <row r="23" spans="1:7" x14ac:dyDescent="0.35">
      <c r="A23" s="9"/>
      <c r="B23" s="54"/>
      <c r="C23" s="9"/>
      <c r="D23" s="10"/>
      <c r="E23" s="50"/>
      <c r="F23" s="39"/>
      <c r="G23" s="51"/>
    </row>
    <row r="24" spans="1:7" x14ac:dyDescent="0.35">
      <c r="A24" s="9"/>
      <c r="B24" s="54"/>
      <c r="C24" s="9"/>
      <c r="D24" s="10"/>
      <c r="E24" s="50"/>
      <c r="F24" s="39"/>
      <c r="G24" s="51"/>
    </row>
    <row r="25" spans="1:7" x14ac:dyDescent="0.35">
      <c r="A25" s="9"/>
      <c r="B25" s="54"/>
      <c r="C25" s="9"/>
      <c r="D25" s="10"/>
      <c r="E25" s="50"/>
      <c r="F25" s="39"/>
      <c r="G25" s="51"/>
    </row>
    <row r="26" spans="1:7" x14ac:dyDescent="0.35">
      <c r="A26" s="9"/>
      <c r="B26" s="54"/>
      <c r="C26" s="9"/>
      <c r="D26" s="10"/>
      <c r="E26" s="50"/>
      <c r="F26" s="39"/>
      <c r="G26" s="51"/>
    </row>
    <row r="27" spans="1:7" x14ac:dyDescent="0.35">
      <c r="A27" s="9"/>
      <c r="B27" s="54"/>
      <c r="C27" s="9"/>
      <c r="D27" s="10"/>
      <c r="E27" s="50"/>
      <c r="F27" s="39"/>
      <c r="G27" s="51"/>
    </row>
    <row r="28" spans="1:7" x14ac:dyDescent="0.35">
      <c r="A28" s="9"/>
      <c r="B28" s="54"/>
      <c r="C28" s="9"/>
      <c r="D28" s="10"/>
      <c r="E28" s="50"/>
      <c r="F28" s="39"/>
      <c r="G28" s="51"/>
    </row>
    <row r="29" spans="1:7" x14ac:dyDescent="0.35">
      <c r="A29" s="9"/>
      <c r="B29" s="54"/>
      <c r="C29" s="9"/>
      <c r="D29" s="10"/>
      <c r="E29" s="50"/>
      <c r="F29" s="39"/>
      <c r="G29" s="51"/>
    </row>
    <row r="30" spans="1:7" x14ac:dyDescent="0.35">
      <c r="A30" s="9"/>
      <c r="B30" s="54"/>
      <c r="C30" s="9"/>
      <c r="D30" s="10"/>
      <c r="E30" s="50"/>
      <c r="F30" s="39"/>
      <c r="G30" s="51"/>
    </row>
    <row r="31" spans="1:7" x14ac:dyDescent="0.35">
      <c r="A31" s="9"/>
      <c r="B31" s="54"/>
      <c r="C31" s="9"/>
      <c r="D31" s="10"/>
      <c r="E31" s="50"/>
      <c r="F31" s="39"/>
      <c r="G31" s="51"/>
    </row>
    <row r="32" spans="1:7" x14ac:dyDescent="0.35">
      <c r="A32" s="9"/>
      <c r="B32" s="54"/>
      <c r="C32" s="9"/>
      <c r="D32" s="10"/>
      <c r="E32" s="50"/>
      <c r="F32" s="39"/>
      <c r="G32" s="51"/>
    </row>
    <row r="33" spans="1:7" x14ac:dyDescent="0.35">
      <c r="A33" s="9"/>
      <c r="B33" s="54"/>
      <c r="C33" s="9"/>
      <c r="D33" s="10"/>
      <c r="E33" s="50"/>
      <c r="F33" s="39"/>
      <c r="G33" s="51"/>
    </row>
    <row r="34" spans="1:7" x14ac:dyDescent="0.35">
      <c r="A34" s="53"/>
      <c r="B34" s="54"/>
      <c r="C34" s="9"/>
      <c r="D34" s="10"/>
      <c r="E34" s="39"/>
      <c r="F34" s="39"/>
      <c r="G34" s="55"/>
    </row>
    <row r="35" spans="1:7" x14ac:dyDescent="0.35">
      <c r="D35" s="11"/>
      <c r="E35" s="37"/>
      <c r="G35" s="12"/>
    </row>
    <row r="37" spans="1:7" x14ac:dyDescent="0.35">
      <c r="D37" s="21"/>
      <c r="G37" s="22"/>
    </row>
    <row r="38" spans="1:7" x14ac:dyDescent="0.35">
      <c r="D38" s="21"/>
    </row>
    <row r="39" spans="1:7" x14ac:dyDescent="0.35">
      <c r="D39" s="5"/>
      <c r="E39" s="37"/>
      <c r="G39" s="21"/>
    </row>
    <row r="40" spans="1:7" x14ac:dyDescent="0.35">
      <c r="G40" s="21"/>
    </row>
  </sheetData>
  <mergeCells count="6">
    <mergeCell ref="B17:F17"/>
    <mergeCell ref="A1:G1"/>
    <mergeCell ref="A2:G2"/>
    <mergeCell ref="A3:G3"/>
    <mergeCell ref="B15:F15"/>
    <mergeCell ref="B16:F16"/>
  </mergeCells>
  <pageMargins left="0.70866141732283472" right="0.70866141732283472" top="0.74803149606299213" bottom="0.74803149606299213" header="0.31496062992125984" footer="0.31496062992125984"/>
  <pageSetup paperSize="9" scale="7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07_Sols PVC_Carrelages</vt:lpstr>
      <vt:lpstr>'Lot 07_Sols PVC_Carrelages'!Impression_des_titres</vt:lpstr>
      <vt:lpstr>'Lot 07_Sols PVC_Carrelages'!Zone_d_impression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2025-06-21T11:43:04Z</cp:lastPrinted>
  <dcterms:created xsi:type="dcterms:W3CDTF">2023-06-05T14:09:33Z</dcterms:created>
  <dcterms:modified xsi:type="dcterms:W3CDTF">2025-06-21T14:20:40Z</dcterms:modified>
</cp:coreProperties>
</file>